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<sst xmlns="http://schemas.openxmlformats.org/spreadsheetml/2006/main" count="40" uniqueCount="32">
  <si>
    <t>岗位</t>
  </si>
  <si>
    <t>面试序号</t>
  </si>
  <si>
    <t>姓名</t>
  </si>
  <si>
    <t>说明:总分=笔试成绩×2/3(百分制)×60%+面试成绩×40%</t>
  </si>
  <si>
    <t>笔试成绩</t>
  </si>
  <si>
    <t>面试成绩</t>
  </si>
  <si>
    <t>备注</t>
  </si>
  <si>
    <t>成绩</t>
  </si>
  <si>
    <t>总分</t>
  </si>
  <si>
    <t>2015年度山西中医学院附属医院公开招聘工作人员成绩公示</t>
  </si>
  <si>
    <t>刘娜</t>
  </si>
  <si>
    <t>麻醉科</t>
  </si>
  <si>
    <t>高琴琴</t>
  </si>
  <si>
    <t>张叶锋</t>
  </si>
  <si>
    <t>外科</t>
  </si>
  <si>
    <t>狐斌斌</t>
  </si>
  <si>
    <t>禤达科</t>
  </si>
  <si>
    <t>推拿一科</t>
  </si>
  <si>
    <t>杨东魁</t>
  </si>
  <si>
    <t>陈克诚</t>
  </si>
  <si>
    <t>骨科</t>
  </si>
  <si>
    <t>皇甫云波</t>
  </si>
  <si>
    <t>陈恬静</t>
  </si>
  <si>
    <t>肛肠一科</t>
  </si>
  <si>
    <t>焦晶</t>
  </si>
  <si>
    <t>韩君英</t>
  </si>
  <si>
    <t>肾病科</t>
  </si>
  <si>
    <t>吉霄</t>
  </si>
  <si>
    <t>王雁彬</t>
  </si>
  <si>
    <t>风湿科</t>
  </si>
  <si>
    <t>张欣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</si>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</sst>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31" fontId="7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3.5"/>
  <cols>
    <col min="1" max="1" width="11.375" style="1" customWidth="1"/>
    <col min="2" max="2" width="14.50390625" style="2" customWidth="1"/>
    <col min="3" max="3" width="13.00390625" style="1" customWidth="1"/>
    <col min="4" max="8" width="16.75390625" style="2" customWidth="1"/>
    <col min="9" max="9" width="12.50390625" style="0" customWidth="1"/>
  </cols>
  <sheetData>
    <row r="1" spans="1:9" ht="54.7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8" ht="25.5" customHeight="1">
      <c r="A2" s="9"/>
      <c r="B2" s="9"/>
      <c r="C2" s="9"/>
      <c r="D2" s="3"/>
      <c r="E2" s="3"/>
      <c r="F2" s="16">
        <v>42152</v>
      </c>
      <c r="G2" s="16"/>
      <c r="H2" s="9"/>
    </row>
    <row r="3" spans="1:9" ht="41.25" customHeight="1">
      <c r="A3" s="26" t="s">
        <v>1</v>
      </c>
      <c r="B3" s="17" t="s">
        <v>2</v>
      </c>
      <c r="C3" s="24" t="s">
        <v>0</v>
      </c>
      <c r="D3" s="22" t="s">
        <v>4</v>
      </c>
      <c r="E3" s="23"/>
      <c r="F3" s="22" t="s">
        <v>5</v>
      </c>
      <c r="G3" s="23"/>
      <c r="H3" s="17" t="s">
        <v>8</v>
      </c>
      <c r="I3" s="17" t="s">
        <v>6</v>
      </c>
    </row>
    <row r="4" spans="1:9" ht="41.25" customHeight="1">
      <c r="A4" s="25"/>
      <c r="B4" s="18"/>
      <c r="C4" s="25"/>
      <c r="D4" s="4" t="s">
        <v>7</v>
      </c>
      <c r="E4" s="10">
        <v>0.6</v>
      </c>
      <c r="F4" s="4" t="s">
        <v>7</v>
      </c>
      <c r="G4" s="11">
        <v>0.4</v>
      </c>
      <c r="H4" s="18"/>
      <c r="I4" s="18"/>
    </row>
    <row r="5" spans="1:9" ht="36.75" customHeight="1">
      <c r="A5" s="7">
        <v>7</v>
      </c>
      <c r="B5" s="14" t="s">
        <v>10</v>
      </c>
      <c r="C5" s="14" t="s">
        <v>11</v>
      </c>
      <c r="D5" s="14">
        <v>93.5</v>
      </c>
      <c r="E5" s="5">
        <f>D5*2/3*0.6</f>
        <v>37.4</v>
      </c>
      <c r="F5" s="4">
        <v>85.21</v>
      </c>
      <c r="G5" s="6">
        <f>F5*0.4</f>
        <v>34.083999999999996</v>
      </c>
      <c r="H5" s="15">
        <f>E5+G5</f>
        <v>71.484</v>
      </c>
      <c r="I5" s="8"/>
    </row>
    <row r="6" spans="1:9" ht="36.75" customHeight="1">
      <c r="A6" s="13">
        <v>12</v>
      </c>
      <c r="B6" s="14" t="s">
        <v>12</v>
      </c>
      <c r="C6" s="14" t="s">
        <v>11</v>
      </c>
      <c r="D6" s="14">
        <v>75</v>
      </c>
      <c r="E6" s="5">
        <f aca="true" t="shared" si="0" ref="E6:E18">D6*2/3*0.6</f>
        <v>30</v>
      </c>
      <c r="F6" s="4">
        <v>85.8</v>
      </c>
      <c r="G6" s="6">
        <f aca="true" t="shared" si="1" ref="G6:G18">F6*0.4</f>
        <v>34.32</v>
      </c>
      <c r="H6" s="15">
        <f aca="true" t="shared" si="2" ref="H6:H18">E6+G6</f>
        <v>64.32</v>
      </c>
      <c r="I6" s="12"/>
    </row>
    <row r="7" spans="1:9" ht="36.75" customHeight="1">
      <c r="A7" s="13">
        <v>10</v>
      </c>
      <c r="B7" s="14" t="s">
        <v>13</v>
      </c>
      <c r="C7" s="14" t="s">
        <v>14</v>
      </c>
      <c r="D7" s="14">
        <v>80.5</v>
      </c>
      <c r="E7" s="5">
        <f t="shared" si="0"/>
        <v>32.199999999999996</v>
      </c>
      <c r="F7" s="4">
        <v>88.29</v>
      </c>
      <c r="G7" s="6">
        <f t="shared" si="1"/>
        <v>35.316</v>
      </c>
      <c r="H7" s="15">
        <f t="shared" si="2"/>
        <v>67.51599999999999</v>
      </c>
      <c r="I7" s="12"/>
    </row>
    <row r="8" spans="1:9" ht="36.75" customHeight="1">
      <c r="A8" s="13">
        <v>15</v>
      </c>
      <c r="B8" s="14" t="s">
        <v>15</v>
      </c>
      <c r="C8" s="14" t="s">
        <v>14</v>
      </c>
      <c r="D8" s="14">
        <v>78</v>
      </c>
      <c r="E8" s="5">
        <f t="shared" si="0"/>
        <v>31.2</v>
      </c>
      <c r="F8" s="4">
        <v>86.74</v>
      </c>
      <c r="G8" s="6">
        <f t="shared" si="1"/>
        <v>34.696</v>
      </c>
      <c r="H8" s="15">
        <f t="shared" si="2"/>
        <v>65.896</v>
      </c>
      <c r="I8" s="12"/>
    </row>
    <row r="9" spans="1:9" ht="36.75" customHeight="1">
      <c r="A9" s="7">
        <v>6</v>
      </c>
      <c r="B9" s="14" t="s">
        <v>16</v>
      </c>
      <c r="C9" s="14" t="s">
        <v>17</v>
      </c>
      <c r="D9" s="14">
        <v>81</v>
      </c>
      <c r="E9" s="5">
        <f t="shared" si="0"/>
        <v>32.4</v>
      </c>
      <c r="F9" s="4">
        <v>88.03</v>
      </c>
      <c r="G9" s="6">
        <f t="shared" si="1"/>
        <v>35.212</v>
      </c>
      <c r="H9" s="15">
        <f t="shared" si="2"/>
        <v>67.612</v>
      </c>
      <c r="I9" s="8"/>
    </row>
    <row r="10" spans="1:9" ht="36.75" customHeight="1">
      <c r="A10" s="7">
        <v>13</v>
      </c>
      <c r="B10" s="14" t="s">
        <v>18</v>
      </c>
      <c r="C10" s="14" t="s">
        <v>17</v>
      </c>
      <c r="D10" s="14">
        <v>75.5</v>
      </c>
      <c r="E10" s="5">
        <f t="shared" si="0"/>
        <v>30.2</v>
      </c>
      <c r="F10" s="4">
        <v>0</v>
      </c>
      <c r="G10" s="6">
        <f t="shared" si="1"/>
        <v>0</v>
      </c>
      <c r="H10" s="15">
        <f t="shared" si="2"/>
        <v>30.2</v>
      </c>
      <c r="I10" s="12" t="s">
        <v>31</v>
      </c>
    </row>
    <row r="11" spans="1:9" ht="36.75" customHeight="1">
      <c r="A11" s="7">
        <v>17</v>
      </c>
      <c r="B11" s="14" t="s">
        <v>19</v>
      </c>
      <c r="C11" s="14" t="s">
        <v>20</v>
      </c>
      <c r="D11" s="14">
        <v>94.5</v>
      </c>
      <c r="E11" s="5">
        <f t="shared" si="0"/>
        <v>37.8</v>
      </c>
      <c r="F11" s="4">
        <v>87.77</v>
      </c>
      <c r="G11" s="6">
        <f t="shared" si="1"/>
        <v>35.108</v>
      </c>
      <c r="H11" s="15">
        <f t="shared" si="2"/>
        <v>72.90799999999999</v>
      </c>
      <c r="I11" s="8"/>
    </row>
    <row r="12" spans="1:9" ht="36.75" customHeight="1">
      <c r="A12" s="7">
        <v>5</v>
      </c>
      <c r="B12" s="14" t="s">
        <v>21</v>
      </c>
      <c r="C12" s="14" t="s">
        <v>20</v>
      </c>
      <c r="D12" s="14">
        <v>84</v>
      </c>
      <c r="E12" s="5">
        <f t="shared" si="0"/>
        <v>33.6</v>
      </c>
      <c r="F12" s="4">
        <v>85.83</v>
      </c>
      <c r="G12" s="6">
        <f t="shared" si="1"/>
        <v>34.332</v>
      </c>
      <c r="H12" s="15">
        <f t="shared" si="2"/>
        <v>67.932</v>
      </c>
      <c r="I12" s="8"/>
    </row>
    <row r="13" spans="1:9" ht="36.75" customHeight="1">
      <c r="A13" s="7">
        <v>14</v>
      </c>
      <c r="B13" s="14" t="s">
        <v>22</v>
      </c>
      <c r="C13" s="14" t="s">
        <v>23</v>
      </c>
      <c r="D13" s="14">
        <v>86.5</v>
      </c>
      <c r="E13" s="5">
        <f t="shared" si="0"/>
        <v>34.599999999999994</v>
      </c>
      <c r="F13" s="4">
        <v>85.78</v>
      </c>
      <c r="G13" s="6">
        <f t="shared" si="1"/>
        <v>34.312000000000005</v>
      </c>
      <c r="H13" s="15">
        <f t="shared" si="2"/>
        <v>68.912</v>
      </c>
      <c r="I13" s="8"/>
    </row>
    <row r="14" spans="1:9" ht="36.75" customHeight="1">
      <c r="A14" s="7">
        <v>8</v>
      </c>
      <c r="B14" s="14" t="s">
        <v>24</v>
      </c>
      <c r="C14" s="14" t="s">
        <v>23</v>
      </c>
      <c r="D14" s="14">
        <v>78.5</v>
      </c>
      <c r="E14" s="5">
        <f t="shared" si="0"/>
        <v>31.4</v>
      </c>
      <c r="F14" s="4">
        <v>81.75</v>
      </c>
      <c r="G14" s="6">
        <f t="shared" si="1"/>
        <v>32.7</v>
      </c>
      <c r="H14" s="15">
        <f t="shared" si="2"/>
        <v>64.1</v>
      </c>
      <c r="I14" s="8"/>
    </row>
    <row r="15" spans="1:9" ht="36.75" customHeight="1">
      <c r="A15" s="7">
        <v>11</v>
      </c>
      <c r="B15" s="14" t="s">
        <v>25</v>
      </c>
      <c r="C15" s="14" t="s">
        <v>26</v>
      </c>
      <c r="D15" s="14">
        <v>109</v>
      </c>
      <c r="E15" s="5">
        <f t="shared" si="0"/>
        <v>43.6</v>
      </c>
      <c r="F15" s="4">
        <v>83.31</v>
      </c>
      <c r="G15" s="6">
        <f t="shared" si="1"/>
        <v>33.324000000000005</v>
      </c>
      <c r="H15" s="15">
        <f t="shared" si="2"/>
        <v>76.924</v>
      </c>
      <c r="I15" s="8"/>
    </row>
    <row r="16" spans="1:9" ht="36.75" customHeight="1">
      <c r="A16" s="7">
        <v>4</v>
      </c>
      <c r="B16" s="14" t="s">
        <v>27</v>
      </c>
      <c r="C16" s="14" t="s">
        <v>26</v>
      </c>
      <c r="D16" s="14">
        <v>101.5</v>
      </c>
      <c r="E16" s="5">
        <f t="shared" si="0"/>
        <v>40.6</v>
      </c>
      <c r="F16" s="4">
        <v>85.67</v>
      </c>
      <c r="G16" s="6">
        <f t="shared" si="1"/>
        <v>34.268</v>
      </c>
      <c r="H16" s="15">
        <f t="shared" si="2"/>
        <v>74.868</v>
      </c>
      <c r="I16" s="8"/>
    </row>
    <row r="17" spans="1:9" ht="36.75" customHeight="1">
      <c r="A17" s="7">
        <v>16</v>
      </c>
      <c r="B17" s="14" t="s">
        <v>28</v>
      </c>
      <c r="C17" s="14" t="s">
        <v>29</v>
      </c>
      <c r="D17" s="14">
        <v>99</v>
      </c>
      <c r="E17" s="5">
        <f t="shared" si="0"/>
        <v>39.6</v>
      </c>
      <c r="F17" s="4">
        <v>88.39</v>
      </c>
      <c r="G17" s="6">
        <f t="shared" si="1"/>
        <v>35.356</v>
      </c>
      <c r="H17" s="15">
        <f t="shared" si="2"/>
        <v>74.956</v>
      </c>
      <c r="I17" s="8"/>
    </row>
    <row r="18" spans="1:9" ht="36.75" customHeight="1">
      <c r="A18" s="7">
        <v>9</v>
      </c>
      <c r="B18" s="14" t="s">
        <v>30</v>
      </c>
      <c r="C18" s="14" t="s">
        <v>29</v>
      </c>
      <c r="D18" s="14">
        <v>95.5</v>
      </c>
      <c r="E18" s="5">
        <f t="shared" si="0"/>
        <v>38.199999999999996</v>
      </c>
      <c r="F18" s="4">
        <v>86.41</v>
      </c>
      <c r="G18" s="6">
        <f t="shared" si="1"/>
        <v>34.564</v>
      </c>
      <c r="H18" s="15">
        <f t="shared" si="2"/>
        <v>72.764</v>
      </c>
      <c r="I18" s="8"/>
    </row>
    <row r="19" spans="1:9" ht="13.5">
      <c r="A19" s="20" t="s">
        <v>3</v>
      </c>
      <c r="B19" s="20"/>
      <c r="C19" s="20"/>
      <c r="D19" s="20"/>
      <c r="E19" s="20"/>
      <c r="F19" s="20"/>
      <c r="G19" s="20"/>
      <c r="H19" s="20"/>
      <c r="I19" s="20"/>
    </row>
    <row r="20" spans="1:9" ht="26.25" customHeight="1">
      <c r="A20" s="21"/>
      <c r="B20" s="21"/>
      <c r="C20" s="21"/>
      <c r="D20" s="21"/>
      <c r="E20" s="21"/>
      <c r="F20" s="21"/>
      <c r="G20" s="21"/>
      <c r="H20" s="21"/>
      <c r="I20" s="21"/>
    </row>
  </sheetData>
  <sheetProtection/>
  <mergeCells count="10">
    <mergeCell ref="F2:G2"/>
    <mergeCell ref="I3:I4"/>
    <mergeCell ref="A1:I1"/>
    <mergeCell ref="A19:I20"/>
    <mergeCell ref="D3:E3"/>
    <mergeCell ref="F3:G3"/>
    <mergeCell ref="C3:C4"/>
    <mergeCell ref="A3:A4"/>
    <mergeCell ref="B3:B4"/>
    <mergeCell ref="H3:H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2015-05-28T08:50:59Z</cp:lastPrinted>
  <dcterms:created xsi:type="dcterms:W3CDTF">2015-05-27T08:17:00Z</dcterms:created>
  <dcterms:modified xsi:type="dcterms:W3CDTF">2015-05-28T10:40:14Z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